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35160" yWindow="720" windowWidth="29400" windowHeight="18460" tabRatio="600" firstSheet="0" activeTab="2" autoFilterDateGrouping="1"/>
  </bookViews>
  <sheets>
    <sheet name="Read Me" sheetId="1" state="visible" r:id="rId1"/>
    <sheet name="SKU &amp; UPC Master" sheetId="2" state="visible" r:id="rId2"/>
    <sheet name="Name Map" sheetId="3" state="visible" r:id="rId3"/>
  </sheets>
  <definedNames/>
  <calcPr calcId="191029" fullCalcOnLoad="1"/>
</workbook>
</file>

<file path=xl/styles.xml><?xml version="1.0" encoding="utf-8"?>
<styleSheet xmlns="http://schemas.openxmlformats.org/spreadsheetml/2006/main">
  <numFmts count="0"/>
  <fonts count="8">
    <font>
      <name val="Calibri"/>
      <family val="2"/>
      <color theme="1"/>
      <sz val="11"/>
      <scheme val="minor"/>
    </font>
    <font>
      <name val="Poppins"/>
      <b val="1"/>
      <color rgb="FF390F21"/>
      <sz val="16"/>
    </font>
    <font>
      <name val="Poppins"/>
      <color rgb="FF390F21"/>
      <sz val="11"/>
    </font>
    <font>
      <name val="Poppins"/>
      <b val="1"/>
      <color rgb="FF390F21"/>
      <sz val="11"/>
    </font>
    <font>
      <name val="Poppins"/>
      <i val="1"/>
      <color rgb="FFB82E5F"/>
      <sz val="9"/>
    </font>
    <font>
      <name val="Poppins"/>
      <b val="1"/>
      <color rgb="FF390F21"/>
      <sz val="14"/>
    </font>
    <font>
      <name val="Poppins"/>
      <b val="1"/>
      <color rgb="FF390F21"/>
      <sz val="10"/>
    </font>
    <font>
      <name val="Poppins"/>
      <color rgb="FF390F21"/>
      <sz val="10"/>
    </font>
  </fonts>
  <fills count="5">
    <fill>
      <patternFill/>
    </fill>
    <fill>
      <patternFill patternType="gray125"/>
    </fill>
    <fill>
      <patternFill patternType="solid">
        <fgColor rgb="FFF7D3DF"/>
        <bgColor rgb="FFF7D3DF"/>
      </patternFill>
    </fill>
    <fill>
      <patternFill patternType="solid">
        <fgColor rgb="FFFFFFFF"/>
        <bgColor rgb="FFFFFFFF"/>
      </patternFill>
    </fill>
    <fill>
      <patternFill patternType="solid">
        <fgColor rgb="FFFFB4CB"/>
        <bgColor rgb="FFFFB4CB"/>
      </patternFill>
    </fill>
  </fills>
  <borders count="2">
    <border>
      <left/>
      <right/>
      <top/>
      <bottom/>
      <diagonal/>
    </border>
    <border>
      <left style="thin">
        <color rgb="FFF7D3DF"/>
      </left>
      <right style="thin">
        <color rgb="FFF7D3DF"/>
      </right>
      <top style="thin">
        <color rgb="FFF7D3DF"/>
      </top>
      <bottom style="thin">
        <color rgb="FFF7D3DF"/>
      </bottom>
      <diagonal/>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right" vertical="center"/>
    </xf>
    <xf numFmtId="1" fontId="6" fillId="3" borderId="1" applyAlignment="1" pivotButton="0" quotePrefix="0" xfId="0">
      <alignment horizontal="center" vertical="center" wrapText="1"/>
    </xf>
    <xf numFmtId="0" fontId="6" fillId="2" borderId="1" applyAlignment="1" pivotButton="0" quotePrefix="0" xfId="0">
      <alignment horizontal="center" vertical="center" wrapText="1"/>
    </xf>
    <xf numFmtId="0" fontId="6" fillId="4" borderId="1" applyAlignment="1" pivotButton="0" quotePrefix="0" xfId="0">
      <alignment horizontal="left" vertical="center" wrapText="1"/>
    </xf>
    <xf numFmtId="0" fontId="7" fillId="4" borderId="1" applyAlignment="1" pivotButton="0" quotePrefix="0" xfId="0">
      <alignment horizontal="left" vertical="center" wrapText="1"/>
    </xf>
    <xf numFmtId="0" fontId="7" fillId="4" borderId="1" applyAlignment="1" pivotButton="0" quotePrefix="0" xfId="0">
      <alignment horizontal="center" vertical="center" wrapText="1"/>
    </xf>
    <xf numFmtId="49" fontId="7" fillId="4" borderId="1" applyAlignment="1" pivotButton="0" quotePrefix="0" xfId="0">
      <alignment horizontal="center" vertical="center" wrapText="1"/>
    </xf>
    <xf numFmtId="1" fontId="7" fillId="4" borderId="1" applyAlignment="1" pivotButton="0" quotePrefix="0" xfId="0">
      <alignment horizontal="center" vertical="center" wrapText="1"/>
    </xf>
    <xf numFmtId="0" fontId="7" fillId="3" borderId="1" applyAlignment="1" pivotButton="0" quotePrefix="0" xfId="0">
      <alignment horizontal="center" vertical="center" wrapText="1"/>
    </xf>
    <xf numFmtId="0" fontId="6" fillId="3" borderId="1" applyAlignment="1" pivotButton="0" quotePrefix="0" xfId="0">
      <alignment horizontal="left" vertical="center" wrapText="1"/>
    </xf>
    <xf numFmtId="0" fontId="1" fillId="0" borderId="0" applyAlignment="1" pivotButton="0" quotePrefix="0" xfId="0">
      <alignment wrapText="1"/>
    </xf>
    <xf numFmtId="0" fontId="2" fillId="0" borderId="0" applyAlignment="1" pivotButton="0" quotePrefix="0" xfId="0">
      <alignment wrapText="1"/>
    </xf>
    <xf numFmtId="0" fontId="3" fillId="0" borderId="0" applyAlignment="1" pivotButton="0" quotePrefix="0" xfId="0">
      <alignment wrapText="1"/>
    </xf>
    <xf numFmtId="0" fontId="4" fillId="0" borderId="0" applyAlignment="1" pivotButton="0" quotePrefix="0" xfId="0">
      <alignment wrapText="1"/>
    </xf>
  </cellXfs>
  <cellStyles count="1">
    <cellStyle name="Normal" xfId="0" builtinId="0"/>
  </cellStyles>
  <dxfs count="5">
    <dxf>
      <font>
        <name val="Poppins"/>
        <color rgb="FF390F21"/>
        <sz val="10"/>
      </font>
      <fill>
        <patternFill patternType="solid">
          <fgColor rgb="FFFBC3A9"/>
          <bgColor rgb="FFFBC3A9"/>
        </patternFill>
      </fill>
    </dxf>
    <dxf>
      <font>
        <name val="Poppins"/>
        <b val="1"/>
        <color rgb="FFFFFFFF"/>
        <sz val="10"/>
      </font>
      <fill>
        <patternFill patternType="solid">
          <fgColor rgb="FFB82E5F"/>
          <bgColor rgb="FFB82E5F"/>
        </patternFill>
      </fill>
    </dxf>
    <dxf>
      <font>
        <name val="Poppins"/>
        <color rgb="FF390F21"/>
        <sz val="10"/>
      </font>
      <fill>
        <patternFill patternType="solid">
          <fgColor rgb="FFFBC3A9"/>
          <bgColor rgb="FFFBC3A9"/>
        </patternFill>
      </fill>
    </dxf>
    <dxf>
      <font>
        <name val="Poppins"/>
        <color rgb="FFFFFFFF"/>
        <sz val="10"/>
      </font>
      <fill>
        <patternFill patternType="solid">
          <fgColor rgb="FFE13C79"/>
          <bgColor rgb="FFE13C79"/>
        </patternFill>
      </fill>
    </dxf>
    <dxf>
      <font>
        <name val="Poppins"/>
        <b val="1"/>
        <color rgb="FFFFFFFF"/>
        <sz val="10"/>
      </font>
      <fill>
        <patternFill patternType="solid">
          <fgColor rgb="FFB82E5F"/>
          <bgColor rgb="FFB82E5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FFB82E5F"/>
    <outlinePr summaryBelow="1" summaryRight="1"/>
    <pageSetUpPr/>
  </sheetPr>
  <dimension ref="B2:B31"/>
  <sheetViews>
    <sheetView showGridLines="0" workbookViewId="0">
      <selection activeCell="B5" sqref="B5"/>
    </sheetView>
  </sheetViews>
  <sheetFormatPr baseColWidth="10" defaultColWidth="8.83203125" defaultRowHeight="15"/>
  <cols>
    <col width="4" customWidth="1" min="1" max="1"/>
    <col width="102" customWidth="1" min="2" max="2"/>
  </cols>
  <sheetData>
    <row r="2" ht="27" customHeight="1">
      <c r="B2" s="16" t="inlineStr">
        <is>
          <t>SKU &amp; UPC Master List</t>
        </is>
      </c>
    </row>
    <row r="3">
      <c r="B3" s="17" t="inlineStr">
        <is>
          <t>A worked example from Vantelira. Free tool, share it freely.</t>
        </is>
      </c>
    </row>
    <row r="4"/>
    <row r="5" ht="18" customHeight="1">
      <c r="B5" s="18" t="inlineStr">
        <is>
          <t>WHAT THIS FILE DOES</t>
        </is>
      </c>
    </row>
    <row r="6">
      <c r="B6" s="17" t="inlineStr">
        <is>
          <t>It gives every product you sell one name and one set of barcodes, in one place. When a retailer asks for your catalogue with UPCs, you send this instead of spending an afternoon in your inbox rebuilding it.</t>
        </is>
      </c>
    </row>
    <row r="7"/>
    <row r="8" ht="18" customHeight="1">
      <c r="B8" s="18" t="inlineStr">
        <is>
          <t>THE ONE IDEA</t>
        </is>
      </c>
    </row>
    <row r="9">
      <c r="B9" s="17" t="inlineStr">
        <is>
          <t>Identity comes before accuracy. Before you can trust a number about a product, the product needs one name. Most small brands have three -- one in the store, one in the books, one at the co-packer -- and every report built on top of them is quietly adding up two different things. Nobody decided this. It happened because no system was ever designated as the one that names things. This file is that system.</t>
        </is>
      </c>
    </row>
    <row r="10"/>
    <row r="11" ht="18" customHeight="1">
      <c r="B11" s="18" t="inlineStr">
        <is>
          <t>HOW TO USE IT</t>
        </is>
      </c>
    </row>
    <row r="12">
      <c r="B12" s="17" t="inlineStr">
        <is>
          <t>1.  Open the SKU &amp; UPC Master tab. Delete the example rows and enter your own products, one row each. Pink cells are the ones you type in.</t>
        </is>
      </c>
    </row>
    <row r="13">
      <c r="B13" s="17" t="inlineStr">
        <is>
          <t>2.  Enter both barcodes: the individual UPC (12 digits, on the unit a shopper buys) and the case or shipper UPC (14 digits, on the box a retailer receives). They are different numbers and retailers ask for both.</t>
        </is>
      </c>
    </row>
    <row r="14">
      <c r="B14" s="17" t="inlineStr">
        <is>
          <t>3.  Watch the Check column. It flags any barcode that is the wrong length, and any barcode used on more than one product. Get the Rows to fix count at the top down to zero.</t>
        </is>
      </c>
    </row>
    <row r="15">
      <c r="B15" s="17" t="inlineStr">
        <is>
          <t>4.  Open the Name Map tab. For each SKU, write down what each of your systems actually calls that product -- copy and paste it, do not type what you think it says. The Status column flags every product your systems disagree about.</t>
        </is>
      </c>
    </row>
    <row r="16">
      <c r="B16" s="17" t="inlineStr">
        <is>
          <t>5.  Fix the mismatches at the source, in the system that has it wrong. Then keep this file as the reference: when a product name or pack size changes, it changes here first, and everywhere else after.</t>
        </is>
      </c>
    </row>
    <row r="17"/>
    <row r="18" ht="18" customHeight="1">
      <c r="B18" s="18" t="inlineStr">
        <is>
          <t>TWO WAYS THIS GOES WRONG</t>
        </is>
      </c>
    </row>
    <row r="19">
      <c r="B19" s="17" t="inlineStr">
        <is>
          <t>1.  You keep it somewhere other people cannot reach. A master list that lives on one laptop is not a master list. Put it where whoever answers the retailer can open it.</t>
        </is>
      </c>
    </row>
    <row r="20">
      <c r="B20" s="17" t="inlineStr">
        <is>
          <t>2.  You build it once and never touch it again. It goes stale the first time a pack size changes and the change gets made in Shopify instead of here. Update this file first, then push the change outward.</t>
        </is>
      </c>
    </row>
    <row r="21"/>
    <row r="22" ht="18" customHeight="1">
      <c r="B22" s="18" t="inlineStr">
        <is>
          <t>MAKE IT YOURS: HAND IT TO AN AI AGENT</t>
        </is>
      </c>
    </row>
    <row r="23">
      <c r="B23" s="17" t="inlineStr">
        <is>
          <t>You almost certainly do not have this in one place. It is in supplier emails, retailer onboarding forms, packaging proofs, old spreadsheets, and invoices. That is normal, and it is the reason this file exists. Rather than digging it all out by hand, hand the pile to an AI agent along with this workbook and paste this in:</t>
        </is>
      </c>
    </row>
    <row r="24">
      <c r="B24" s="17" t="inlineStr">
        <is>
          <t>"I am filling in a SKU and UPC master list. My product information is scattered across supplier emails, retailer onboarding forms, packaging proofs, invoices, and old spreadsheets. I am going to share those with you. For each product, pull out the product name, the individual barcode (12 digits, on the unit a shopper buys), the case or shipper barcode (14 digits, on the box a retailer receives), units per case, and pack weight. Tell me which document each value came from, so I can check it. Where the same product is named differently in different places, list every version you found and where you found it, and do not pick a winner: I will decide which name is the real one. Then flag anything you could not find, any barcode that appears on more than one product, and any barcode that is not 12 or 14 digits."</t>
        </is>
      </c>
    </row>
    <row r="25"/>
    <row r="26" ht="18" customHeight="1">
      <c r="B26" s="18" t="inlineStr">
        <is>
          <t>ABOUT THE BARCODES IN THIS EXAMPLE</t>
        </is>
      </c>
    </row>
    <row r="27">
      <c r="B27" s="17" t="inlineStr">
        <is>
          <t>They use a fictional prefix and are not real GS1 codes. Yours are issued by GS1, one per sellable unit. Two of the example rows are wrong on purpose, so you can see the Check column catch them.</t>
        </is>
      </c>
    </row>
    <row r="28"/>
    <row r="29">
      <c r="B29" s="19" t="inlineStr">
        <is>
          <t>This is a worked example built on placeholder data. The products, barcodes, and system names are illustrative. Replace them with your own.</t>
        </is>
      </c>
    </row>
    <row r="30"/>
    <row r="31" ht="18" customHeight="1">
      <c r="B31" s="18" t="inlineStr">
        <is>
          <t>If you need help, contact us at info@vantelira.com</t>
        </is>
      </c>
    </row>
  </sheetData>
  <pageMargins left="0.75" right="0.75" top="1" bottom="1" header="0.5" footer="0.5"/>
</worksheet>
</file>

<file path=xl/worksheets/sheet2.xml><?xml version="1.0" encoding="utf-8"?>
<worksheet xmlns="http://schemas.openxmlformats.org/spreadsheetml/2006/main">
  <sheetPr>
    <tabColor rgb="FFE13C79"/>
    <outlinePr summaryBelow="1" summaryRight="1"/>
    <pageSetUpPr/>
  </sheetPr>
  <dimension ref="A1:J13"/>
  <sheetViews>
    <sheetView showGridLines="0" workbookViewId="0">
      <pane ySplit="4" topLeftCell="A5" activePane="bottomLeft" state="frozen"/>
      <selection pane="bottomLeft" activeCell="I22" sqref="I22"/>
    </sheetView>
  </sheetViews>
  <sheetFormatPr baseColWidth="10" defaultColWidth="8.83203125" defaultRowHeight="15"/>
  <cols>
    <col width="14" customWidth="1" min="1" max="1"/>
    <col width="32" customWidth="1" min="2" max="2"/>
    <col width="13" customWidth="1" min="3" max="3"/>
    <col width="17" customWidth="1" min="4" max="4"/>
    <col width="18" customWidth="1" min="5" max="5"/>
    <col width="11" customWidth="1" min="6" max="6"/>
    <col width="10" customWidth="1" min="7" max="7"/>
    <col width="15" customWidth="1" min="8" max="8"/>
    <col width="34" customWidth="1" min="9" max="9"/>
    <col width="16" customWidth="1" min="10" max="10"/>
  </cols>
  <sheetData>
    <row r="1" ht="22" customHeight="1">
      <c r="A1" s="5" t="inlineStr">
        <is>
          <t>SKU &amp; UPC Master List</t>
        </is>
      </c>
    </row>
    <row r="2" ht="17" customHeight="1">
      <c r="A2" s="6" t="inlineStr">
        <is>
          <t>Rows to fix:</t>
        </is>
      </c>
      <c r="B2" s="7">
        <f>COUNTIF($J$5:$J$9,"DUPLICATE UPC")+COUNTIF($J$5:$J$9,"CHECK LENGTH")</f>
        <v/>
      </c>
      <c r="C2" s="4" t="inlineStr">
        <is>
          <t>&lt;- the Check column counts duplicate barcodes and wrong-length ones. This should read 0 before you send this file to anybody.</t>
        </is>
      </c>
    </row>
    <row r="4" ht="36" customHeight="1">
      <c r="A4" s="8" t="inlineStr">
        <is>
          <t>SKU Code</t>
        </is>
      </c>
      <c r="B4" s="8" t="inlineStr">
        <is>
          <t>Product Name</t>
        </is>
      </c>
      <c r="C4" s="8" t="inlineStr">
        <is>
          <t>Product Type</t>
        </is>
      </c>
      <c r="D4" s="8" t="inlineStr">
        <is>
          <t>Individual UPC</t>
        </is>
      </c>
      <c r="E4" s="8" t="inlineStr">
        <is>
          <t>Case/Shipper UPC</t>
        </is>
      </c>
      <c r="F4" s="8" t="inlineStr">
        <is>
          <t>Units per Case</t>
        </is>
      </c>
      <c r="G4" s="8" t="inlineStr">
        <is>
          <t>Weight</t>
        </is>
      </c>
      <c r="H4" s="8" t="inlineStr">
        <is>
          <t>Status</t>
        </is>
      </c>
      <c r="I4" s="8" t="inlineStr">
        <is>
          <t>Notes</t>
        </is>
      </c>
      <c r="J4" s="8" t="inlineStr">
        <is>
          <t>Check</t>
        </is>
      </c>
    </row>
    <row r="5" ht="18" customHeight="1">
      <c r="A5" s="9" t="inlineStr">
        <is>
          <t>BM-PAN-012</t>
        </is>
      </c>
      <c r="B5" s="10" t="inlineStr">
        <is>
          <t>Buttermilk Pancake Mix 12 oz</t>
        </is>
      </c>
      <c r="C5" s="11" t="inlineStr">
        <is>
          <t>Baking Mix</t>
        </is>
      </c>
      <c r="D5" s="12" t="inlineStr">
        <is>
          <t>850012000015</t>
        </is>
      </c>
      <c r="E5" s="12" t="inlineStr">
        <is>
          <t>10850012000012</t>
        </is>
      </c>
      <c r="F5" s="13" t="n">
        <v>12</v>
      </c>
      <c r="G5" s="11" t="inlineStr">
        <is>
          <t>12 oz</t>
        </is>
      </c>
      <c r="H5" s="11" t="inlineStr">
        <is>
          <t>Active</t>
        </is>
      </c>
      <c r="I5" s="10" t="n"/>
      <c r="J5" s="14">
        <f>IF($D5="","",IF(COUNTIF($D$5:$D$9,$D5)&gt;1,"DUPLICATE UPC",IF(OR(LEN($D5)=12,LEN($D5)=13,LEN($D5)=14),"OK","CHECK LENGTH")))</f>
        <v/>
      </c>
    </row>
    <row r="6" ht="18" customHeight="1">
      <c r="A6" s="9" t="inlineStr">
        <is>
          <t>BM-BRW-014</t>
        </is>
      </c>
      <c r="B6" s="10" t="inlineStr">
        <is>
          <t>Fudge Brownie Mix 14 oz</t>
        </is>
      </c>
      <c r="C6" s="11" t="inlineStr">
        <is>
          <t>Baking Mix</t>
        </is>
      </c>
      <c r="D6" s="12" t="inlineStr">
        <is>
          <t>850012000039</t>
        </is>
      </c>
      <c r="E6" s="12" t="inlineStr">
        <is>
          <t>10850012000036</t>
        </is>
      </c>
      <c r="F6" s="13" t="n">
        <v>12</v>
      </c>
      <c r="G6" s="11" t="inlineStr">
        <is>
          <t>14 oz</t>
        </is>
      </c>
      <c r="H6" s="11" t="inlineStr">
        <is>
          <t>Active</t>
        </is>
      </c>
      <c r="I6" s="10" t="n"/>
      <c r="J6" s="14">
        <f>IF($D6="","",IF(COUNTIF($D$5:$D$9,$D6)&gt;1,"DUPLICATE UPC",IF(OR(LEN($D6)=12,LEN($D6)=13,LEN($D6)=14),"OK","CHECK LENGTH")))</f>
        <v/>
      </c>
    </row>
    <row r="7" ht="36" customHeight="1">
      <c r="A7" s="9" t="inlineStr">
        <is>
          <t>BM-CRP-012</t>
        </is>
      </c>
      <c r="B7" s="10" t="inlineStr">
        <is>
          <t>Classic Crepe Mix 12 oz</t>
        </is>
      </c>
      <c r="C7" s="11" t="inlineStr">
        <is>
          <t>Baking Mix</t>
        </is>
      </c>
      <c r="D7" s="12" t="inlineStr">
        <is>
          <t>850012000039</t>
        </is>
      </c>
      <c r="E7" s="12" t="inlineStr">
        <is>
          <t>10850012000081</t>
        </is>
      </c>
      <c r="F7" s="13" t="n">
        <v>12</v>
      </c>
      <c r="G7" s="11" t="inlineStr">
        <is>
          <t>12 oz</t>
        </is>
      </c>
      <c r="H7" s="11" t="inlineStr">
        <is>
          <t>Active</t>
        </is>
      </c>
      <c r="I7" s="10" t="inlineStr">
        <is>
          <t>Barcode reused from the brownie mix by mistake</t>
        </is>
      </c>
      <c r="J7" s="14">
        <f>IF($D7="","",IF(COUNTIF($D$5:$D$9,$D7)&gt;1,"DUPLICATE UPC",IF(OR(LEN($D7)=12,LEN($D7)=13,LEN($D7)=14),"OK","CHECK LENGTH")))</f>
        <v/>
      </c>
    </row>
    <row r="8" ht="18" customHeight="1">
      <c r="A8" s="9" t="inlineStr">
        <is>
          <t>SA-MAR-016</t>
        </is>
      </c>
      <c r="B8" s="10" t="inlineStr">
        <is>
          <t>Roasted Garlic Marinara 16 oz</t>
        </is>
      </c>
      <c r="C8" s="11" t="inlineStr">
        <is>
          <t>Sauce</t>
        </is>
      </c>
      <c r="D8" s="12" t="inlineStr">
        <is>
          <t>850012000046</t>
        </is>
      </c>
      <c r="E8" s="12" t="inlineStr">
        <is>
          <t>10850012000043</t>
        </is>
      </c>
      <c r="F8" s="13" t="n">
        <v>6</v>
      </c>
      <c r="G8" s="11" t="inlineStr">
        <is>
          <t>16 oz</t>
        </is>
      </c>
      <c r="H8" s="11" t="inlineStr">
        <is>
          <t>Seasonal</t>
        </is>
      </c>
      <c r="I8" s="10" t="n"/>
      <c r="J8" s="14">
        <f>IF($D8="","",IF(COUNTIF($D$5:$D$9,$D8)&gt;1,"DUPLICATE UPC",IF(OR(LEN($D8)=12,LEN($D8)=13,LEN($D8)=14),"OK","CHECK LENGTH")))</f>
        <v/>
      </c>
    </row>
    <row r="9" ht="18" customHeight="1">
      <c r="A9" s="9" t="inlineStr">
        <is>
          <t>SN-CRK-006</t>
        </is>
      </c>
      <c r="B9" s="10" t="inlineStr">
        <is>
          <t>Rosemary Sea Salt Crackers 6 oz</t>
        </is>
      </c>
      <c r="C9" s="11" t="inlineStr">
        <is>
          <t>Snack</t>
        </is>
      </c>
      <c r="D9" s="12" t="inlineStr">
        <is>
          <t>85001200007</t>
        </is>
      </c>
      <c r="E9" s="12" t="inlineStr">
        <is>
          <t>10850012000074</t>
        </is>
      </c>
      <c r="F9" s="13" t="n">
        <v>12</v>
      </c>
      <c r="G9" s="11" t="inlineStr">
        <is>
          <t>6 oz</t>
        </is>
      </c>
      <c r="H9" s="11" t="inlineStr">
        <is>
          <t>Pending Launch</t>
        </is>
      </c>
      <c r="I9" s="10" t="inlineStr">
        <is>
          <t>Barcode is one digit short</t>
        </is>
      </c>
      <c r="J9" s="14">
        <f>IF($D9="","",IF(COUNTIF($D$5:$D$9,$D9)&gt;1,"DUPLICATE UPC",IF(OR(LEN($D9)=12,LEN($D9)=13,LEN($D9)=14),"OK","CHECK LENGTH")))</f>
        <v/>
      </c>
    </row>
    <row r="11">
      <c r="A11" s="4" t="inlineStr">
        <is>
          <t>Pink cells are yours to edit. The Check column calculates itself.</t>
        </is>
      </c>
    </row>
    <row r="12">
      <c r="A12" s="4" t="inlineStr">
        <is>
          <t>Barcodes are stored as text on purpose. Format a UPC as a number and Excel drops the leading zero and shows it as 8.5E+11.</t>
        </is>
      </c>
    </row>
    <row r="13">
      <c r="A13" s="4" t="inlineStr">
        <is>
          <t>These barcodes are illustrative and use a fictional prefix. They are not real GS1 codes -- yours come from GS1, one per sellable unit.</t>
        </is>
      </c>
    </row>
  </sheetData>
  <conditionalFormatting sqref="J5:J9">
    <cfRule type="cellIs" priority="1" operator="equal" dxfId="1">
      <formula>"DUPLICATE UPC"</formula>
    </cfRule>
    <cfRule type="cellIs" priority="2" operator="equal" dxfId="3">
      <formula>"CHECK LENGTH"</formula>
    </cfRule>
    <cfRule type="cellIs" priority="3" operator="equal" dxfId="0">
      <formula>"OK"</formula>
    </cfRule>
  </conditionalFormatting>
  <dataValidations count="1">
    <dataValidation sqref="H5:H49" showDropDown="0" showInputMessage="0" showErrorMessage="0" allowBlank="1" promptTitle="Status" prompt="Active, Seasonal, Pending Launch, or Discontinued" type="list">
      <formula1>"Active,Seasonal,Pending Launch,Discontinued"</formula1>
    </dataValidation>
  </dataValidations>
  <pageMargins left="0.75" right="0.75" top="1" bottom="1" header="0.5" footer="0.5"/>
</worksheet>
</file>

<file path=xl/worksheets/sheet3.xml><?xml version="1.0" encoding="utf-8"?>
<worksheet xmlns="http://schemas.openxmlformats.org/spreadsheetml/2006/main">
  <sheetPr>
    <tabColor rgb="FFF7D3DF"/>
    <outlinePr summaryBelow="1" summaryRight="1"/>
    <pageSetUpPr/>
  </sheetPr>
  <dimension ref="A1:G12"/>
  <sheetViews>
    <sheetView showGridLines="0" tabSelected="1" workbookViewId="0">
      <pane ySplit="4" topLeftCell="A5" activePane="bottomLeft" state="frozen"/>
      <selection pane="bottomLeft" activeCell="D17" sqref="D17"/>
    </sheetView>
  </sheetViews>
  <sheetFormatPr baseColWidth="10" defaultColWidth="8.83203125" defaultRowHeight="15"/>
  <cols>
    <col width="14" customWidth="1" min="1" max="1"/>
    <col width="32" customWidth="1" min="2" max="2"/>
    <col width="30" customWidth="1" min="3" max="6"/>
    <col width="15" customWidth="1" min="7" max="7"/>
  </cols>
  <sheetData>
    <row r="1" ht="22" customHeight="1">
      <c r="A1" s="5" t="inlineStr">
        <is>
          <t>Name Map -- what each system calls the same product</t>
        </is>
      </c>
    </row>
    <row r="2" ht="17" customHeight="1">
      <c r="A2" s="6" t="inlineStr">
        <is>
          <t>Mismatches:</t>
        </is>
      </c>
      <c r="B2" s="7">
        <f>COUNTIF($G$5:$G$9,"MISMATCH")</f>
        <v/>
      </c>
      <c r="C2" s="4" t="inlineStr">
        <is>
          <t>&lt;- every mismatch is a product your systems think is two products.</t>
        </is>
      </c>
    </row>
    <row r="4" ht="18" customHeight="1">
      <c r="A4" s="8" t="inlineStr">
        <is>
          <t>SKU Code</t>
        </is>
      </c>
      <c r="B4" s="8" t="inlineStr">
        <is>
          <t>Canonical Name (from Master)</t>
        </is>
      </c>
      <c r="C4" s="8" t="inlineStr">
        <is>
          <t>Shopify</t>
        </is>
      </c>
      <c r="D4" s="8" t="inlineStr">
        <is>
          <t>QuickBooks</t>
        </is>
      </c>
      <c r="E4" s="8" t="inlineStr">
        <is>
          <t>Co-Packer</t>
        </is>
      </c>
      <c r="F4" s="8" t="inlineStr">
        <is>
          <t>Retailer Portal</t>
        </is>
      </c>
      <c r="G4" s="8" t="inlineStr">
        <is>
          <t>Status</t>
        </is>
      </c>
    </row>
    <row r="5" ht="18" customHeight="1">
      <c r="A5" s="9" t="inlineStr">
        <is>
          <t>BM-PAN-012</t>
        </is>
      </c>
      <c r="B5" s="15">
        <f>IFERROR(INDEX('SKU &amp; UPC Master'!$B$5:$B$9,MATCH($A5,'SKU &amp; UPC Master'!$A$5:$A$9,0)),"SKU not in Master")</f>
        <v/>
      </c>
      <c r="C5" s="10" t="inlineStr">
        <is>
          <t>Buttermilk Pancake Mix 12 oz</t>
        </is>
      </c>
      <c r="D5" s="10" t="inlineStr">
        <is>
          <t>Pancake Mix - BM</t>
        </is>
      </c>
      <c r="E5" s="10" t="inlineStr">
        <is>
          <t>Buttermilk Pancake Mix 12 oz</t>
        </is>
      </c>
      <c r="F5" s="10" t="inlineStr">
        <is>
          <t>Buttermilk Pancake Mix 12 oz</t>
        </is>
      </c>
      <c r="G5" s="14">
        <f>IF(COUNTA($C5:$F5)=0,"",IF(COUNTIF($C5:$F5,$B5)=COUNTA($C5:$F5),"Aligned","MISMATCH"))</f>
        <v/>
      </c>
    </row>
    <row r="6" ht="18" customHeight="1">
      <c r="A6" s="9" t="inlineStr">
        <is>
          <t>BM-BRW-014</t>
        </is>
      </c>
      <c r="B6" s="15">
        <f>IFERROR(INDEX('SKU &amp; UPC Master'!$B$5:$B$9,MATCH($A6,'SKU &amp; UPC Master'!$A$5:$A$9,0)),"SKU not in Master")</f>
        <v/>
      </c>
      <c r="C6" s="10" t="inlineStr">
        <is>
          <t>Fudge Brownie Mix 14 oz</t>
        </is>
      </c>
      <c r="D6" s="10" t="inlineStr">
        <is>
          <t>Fudge Brownie Mix 14 oz</t>
        </is>
      </c>
      <c r="E6" s="10" t="inlineStr">
        <is>
          <t>Fudge Brownie Mix 14 oz</t>
        </is>
      </c>
      <c r="F6" s="10" t="inlineStr">
        <is>
          <t>Fudge Brownie Mix 14 oz</t>
        </is>
      </c>
      <c r="G6" s="14">
        <f>IF(COUNTA($C6:$F6)=0,"",IF(COUNTIF($C6:$F6,$B6)=COUNTA($C6:$F6),"Aligned","MISMATCH"))</f>
        <v/>
      </c>
    </row>
    <row r="7" ht="18" customHeight="1">
      <c r="A7" s="9" t="inlineStr">
        <is>
          <t>BM-CRP-012</t>
        </is>
      </c>
      <c r="B7" s="15">
        <f>IFERROR(INDEX('SKU &amp; UPC Master'!$B$5:$B$9,MATCH($A7,'SKU &amp; UPC Master'!$A$5:$A$9,0)),"SKU not in Master")</f>
        <v/>
      </c>
      <c r="C7" s="10" t="inlineStr">
        <is>
          <t>Classic Crepe Mix 12 oz</t>
        </is>
      </c>
      <c r="D7" s="10" t="inlineStr">
        <is>
          <t>Classic Crepe Mix 12 oz</t>
        </is>
      </c>
      <c r="E7" s="10" t="inlineStr">
        <is>
          <t>Classic Crepe Mix 12 oz</t>
        </is>
      </c>
      <c r="F7" s="10" t="n"/>
      <c r="G7" s="14">
        <f>IF(COUNTA($C7:$F7)=0,"",IF(COUNTIF($C7:$F7,$B7)=COUNTA($C7:$F7),"Aligned","MISMATCH"))</f>
        <v/>
      </c>
    </row>
    <row r="8" ht="18" customHeight="1">
      <c r="A8" s="9" t="inlineStr">
        <is>
          <t>SA-MAR-016</t>
        </is>
      </c>
      <c r="B8" s="15">
        <f>IFERROR(INDEX('SKU &amp; UPC Master'!$B$5:$B$9,MATCH($A8,'SKU &amp; UPC Master'!$A$5:$A$9,0)),"SKU not in Master")</f>
        <v/>
      </c>
      <c r="C8" s="10" t="inlineStr">
        <is>
          <t>Roasted Garlic Marinara 16 oz</t>
        </is>
      </c>
      <c r="D8" s="10" t="inlineStr">
        <is>
          <t>Roasted Garlic Marinara 16 oz</t>
        </is>
      </c>
      <c r="E8" s="10" t="inlineStr">
        <is>
          <t>Roasted Garlic Marinara 16 oz</t>
        </is>
      </c>
      <c r="F8" s="10" t="inlineStr">
        <is>
          <t>Marinara Sauce, Roasted Garlic</t>
        </is>
      </c>
      <c r="G8" s="14">
        <f>IF(COUNTA($C8:$F8)=0,"",IF(COUNTIF($C8:$F8,$B8)=COUNTA($C8:$F8),"Aligned","MISMATCH"))</f>
        <v/>
      </c>
    </row>
    <row r="9" ht="18" customHeight="1">
      <c r="A9" s="9" t="inlineStr">
        <is>
          <t>SN-CRK-006</t>
        </is>
      </c>
      <c r="B9" s="15">
        <f>IFERROR(INDEX('SKU &amp; UPC Master'!$B$5:$B$9,MATCH($A9,'SKU &amp; UPC Master'!$A$5:$A$9,0)),"SKU not in Master")</f>
        <v/>
      </c>
      <c r="C9" s="10" t="inlineStr">
        <is>
          <t>Rosemary Sea Salt Crackers 6 oz</t>
        </is>
      </c>
      <c r="D9" s="10" t="inlineStr">
        <is>
          <t>Rosemary Sea Salt Crackers 6 oz</t>
        </is>
      </c>
      <c r="E9" s="10" t="n"/>
      <c r="F9" s="10" t="n"/>
      <c r="G9" s="14">
        <f>IF(COUNTA($C9:$F9)=0,"",IF(COUNTIF($C9:$F9,$B9)=COUNTA($C9:$F9),"Aligned","MISMATCH"))</f>
        <v/>
      </c>
    </row>
    <row r="11">
      <c r="A11" s="4" t="inlineStr">
        <is>
          <t>Rename the system columns to match the systems you actually run. Add columns for any others -- a 3PL, a distributor portal, an EDI feed.</t>
        </is>
      </c>
    </row>
    <row r="12">
      <c r="A12" s="4" t="inlineStr">
        <is>
          <t>A blank cell means the product is not set up in that system yet. That is not counted as a mismatch, but it is worth knowing.</t>
        </is>
      </c>
    </row>
  </sheetData>
  <conditionalFormatting sqref="G5:G9">
    <cfRule type="cellIs" priority="1" operator="equal" dxfId="1">
      <formula>"MISMATCH"</formula>
    </cfRule>
    <cfRule type="cellIs" priority="2" operator="equal" dxfId="0">
      <formula>"Aligned"</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Vantelira</dc:creator>
  <dc:title>SKU &amp; UPC Master List</dc:title>
  <dc:description>Free tool from vantelira.com/toolkit</dc:description>
  <dcterms:created xsi:type="dcterms:W3CDTF">2026-08-25T23:38:49Z</dcterms:created>
  <dcterms:modified xsi:type="dcterms:W3CDTF">2026-08-26T00:21:21Z</dcterms:modified>
  <cp:lastModifiedBy>Equipe SIPI</cp:lastModifiedBy>
</cp:coreProperties>
</file>